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BCB1D6AD62C408498A4820F1692FBFF" descr="6713e8befe0eb271cdbba5227314c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72725" y="1765300"/>
          <a:ext cx="4274820" cy="7599045"/>
        </a:xfrm>
        <a:prstGeom prst="rect">
          <a:avLst/>
        </a:prstGeom>
      </xdr:spPr>
    </xdr:pic>
  </etc:cellImage>
  <etc:cellImage>
    <xdr:pic>
      <xdr:nvPicPr>
        <xdr:cNvPr id="4" name="ID_91CF788952CD49E6BF3E5E9F121E1E73" descr="bfb30c3b38e19c0eca2cb80584c20c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72725" y="2082800"/>
          <a:ext cx="4312920" cy="7666990"/>
        </a:xfrm>
        <a:prstGeom prst="rect">
          <a:avLst/>
        </a:prstGeom>
      </xdr:spPr>
    </xdr:pic>
  </etc:cellImage>
  <etc:cellImage>
    <xdr:pic>
      <xdr:nvPicPr>
        <xdr:cNvPr id="5" name="ID_207B2E08FF6D40EBBDC6746A370B59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72725" y="2717800"/>
          <a:ext cx="3095625" cy="723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B63490A7630492785442FBFF1377B78" descr="5862ea219d27498dd2f9209d94b7c6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372725" y="3035300"/>
          <a:ext cx="4979035" cy="7781925"/>
        </a:xfrm>
        <a:prstGeom prst="rect">
          <a:avLst/>
        </a:prstGeom>
      </xdr:spPr>
    </xdr:pic>
  </etc:cellImage>
  <etc:cellImage>
    <xdr:pic>
      <xdr:nvPicPr>
        <xdr:cNvPr id="7" name="ID_FCE2123D2D304DCD936B910617EB06BD" descr="14dec5af1c806b971f6c3b3dc20d31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372725" y="3530600"/>
          <a:ext cx="5262880" cy="7019290"/>
        </a:xfrm>
        <a:prstGeom prst="rect">
          <a:avLst/>
        </a:prstGeom>
      </xdr:spPr>
    </xdr:pic>
  </etc:cellImage>
  <etc:cellImage>
    <xdr:pic>
      <xdr:nvPicPr>
        <xdr:cNvPr id="8" name="ID_14B1AF95EC2C460DA020236F3CBF9CB7" descr="17284455045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72725" y="3848100"/>
          <a:ext cx="3762375" cy="3209925"/>
        </a:xfrm>
        <a:prstGeom prst="rect">
          <a:avLst/>
        </a:prstGeom>
      </xdr:spPr>
    </xdr:pic>
  </etc:cellImage>
  <etc:cellImage>
    <xdr:pic>
      <xdr:nvPicPr>
        <xdr:cNvPr id="9" name="ID_3137DCBFDE124333BA84D0DB4030745B" descr="17286098903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372725" y="4165600"/>
          <a:ext cx="5271770" cy="4282440"/>
        </a:xfrm>
        <a:prstGeom prst="rect">
          <a:avLst/>
        </a:prstGeom>
      </xdr:spPr>
    </xdr:pic>
  </etc:cellImage>
  <etc:cellImage>
    <xdr:pic>
      <xdr:nvPicPr>
        <xdr:cNvPr id="10" name="ID_501D986F9BBA49569C0DAABFF68E263F" descr="b4166ec54ac92bb1cf55fd71d0359e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372725" y="5537200"/>
          <a:ext cx="3038475" cy="3028950"/>
        </a:xfrm>
        <a:prstGeom prst="rect">
          <a:avLst/>
        </a:prstGeom>
      </xdr:spPr>
    </xdr:pic>
  </etc:cellImage>
  <etc:cellImage>
    <xdr:pic>
      <xdr:nvPicPr>
        <xdr:cNvPr id="11" name="ID_A86B3EF5BFA14277B2A2190B29517D5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372725" y="2400300"/>
          <a:ext cx="3467100" cy="74390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<sst xmlns="http://schemas.openxmlformats.org/spreadsheetml/2006/main" count="64" uniqueCount="42">
  <si>
    <t>江西财经大学现代经济管理学院水电维修材料采购需求</t>
  </si>
  <si>
    <t>序号</t>
  </si>
  <si>
    <t>材料名称</t>
  </si>
  <si>
    <t>规格型号或要求</t>
  </si>
  <si>
    <t>品牌要求</t>
  </si>
  <si>
    <t>数量</t>
  </si>
  <si>
    <t>单位</t>
  </si>
  <si>
    <t>图片</t>
  </si>
  <si>
    <t>25A空开</t>
  </si>
  <si>
    <t>2P，带漏保</t>
  </si>
  <si>
    <t>正泰/人民/公牛</t>
  </si>
  <si>
    <t>个</t>
  </si>
  <si>
    <t>水龙头</t>
  </si>
  <si>
    <t>单头，滤芯阀全铜，卡座直径≥5cm，单个重量≥0.324kg；另配两个垫片（大垫片内径约2.3CM，外径约7CM；小垫片内径约2.3CM，外径约6CM）</t>
  </si>
  <si>
    <t>爱卓/九牧王/龙牧/九牧/辉煌/科朗</t>
  </si>
  <si>
    <t>只</t>
  </si>
  <si>
    <t>给水管</t>
  </si>
  <si>
    <t>φ3.2cm，不锈钢</t>
  </si>
  <si>
    <t>国标/品牌</t>
  </si>
  <si>
    <t>根</t>
  </si>
  <si>
    <t>排水管</t>
  </si>
  <si>
    <t>长度60cm,防爆</t>
  </si>
  <si>
    <t>洗脸盆翻板下水器</t>
  </si>
  <si>
    <t>φ6cm</t>
  </si>
  <si>
    <t>不锈钢顶喷</t>
  </si>
  <si>
    <t>φ10</t>
  </si>
  <si>
    <t>三角阀</t>
  </si>
  <si>
    <t>10.8*5.5*4.8CM，全铜，单个重量≥0.155kg</t>
  </si>
  <si>
    <t>公共卫生间合页</t>
  </si>
  <si>
    <t>2寸</t>
  </si>
  <si>
    <t>副</t>
  </si>
  <si>
    <t>宿舍卫生间合页</t>
  </si>
  <si>
    <t>长度71mm,孔距48mm</t>
  </si>
  <si>
    <t>旋口灯罩</t>
  </si>
  <si>
    <t>口径22.6CM</t>
  </si>
  <si>
    <t>淋浴直接</t>
  </si>
  <si>
    <t>直径≥6CM，两边螺口6分外丝4分内丝（两头配垫片）</t>
  </si>
  <si>
    <t>锁舌</t>
  </si>
  <si>
    <t>边距35mm，平舌</t>
  </si>
  <si>
    <t>边距40mm，平舌</t>
  </si>
  <si>
    <t>圆形地漏盖</t>
  </si>
  <si>
    <t>直径约7.8CM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</si>
</sst>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167005</xdr:colOff>
      <xdr:row>3</xdr:row>
      <xdr:rowOff>127000</xdr:rowOff>
    </xdr:from>
    <xdr:to>
      <xdr:col>6</xdr:col>
      <xdr:colOff>532130</xdr:colOff>
      <xdr:row>3</xdr:row>
      <xdr:rowOff>777240</xdr:rowOff>
    </xdr:to>
    <xdr:pic>
      <xdr:nvPicPr>
        <xdr:cNvPr id="2" name="图片 4" descr="0bf1906fc474da38909cc5c69b1e95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39730" y="1079500"/>
          <a:ext cx="365125" cy="650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13" sqref="G13"/>
    </sheetView>
  </sheetViews>
  <sheetFormatPr defaultColWidth="9" defaultRowHeight="13.5" outlineLevelCol="6"/>
  <cols>
    <col min="1" max="1" width="7.125" customWidth="1"/>
    <col min="2" max="4" width="37" customWidth="1"/>
  </cols>
  <sheetData>
    <row r="1" ht="25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6" t="s">
        <v>8</v>
      </c>
      <c r="C3" s="7" t="s">
        <v>9</v>
      </c>
      <c r="D3" s="6" t="s">
        <v>10</v>
      </c>
      <c r="E3" s="5">
        <v>50</v>
      </c>
      <c r="F3" s="5" t="s">
        <v>11</v>
      </c>
      <c r="G3" s="8"/>
    </row>
    <row r="4" ht="64" customHeight="1" spans="1:7">
      <c r="A4" s="5">
        <v>2</v>
      </c>
      <c r="B4" s="9" t="s">
        <v>12</v>
      </c>
      <c r="C4" s="7" t="s">
        <v>13</v>
      </c>
      <c r="D4" s="6" t="s">
        <v>14</v>
      </c>
      <c r="E4" s="5">
        <v>400</v>
      </c>
      <c r="F4" s="5" t="s">
        <v>15</v>
      </c>
      <c r="G4" s="8"/>
    </row>
    <row r="5" ht="25" customHeight="1" spans="1:7">
      <c r="A5" s="5">
        <v>3</v>
      </c>
      <c r="B5" s="9" t="s">
        <v>16</v>
      </c>
      <c r="C5" s="7" t="s">
        <v>17</v>
      </c>
      <c r="D5" s="6" t="s">
        <v>18</v>
      </c>
      <c r="E5" s="5">
        <v>400</v>
      </c>
      <c r="F5" s="5" t="s">
        <v>19</v>
      </c>
      <c r="G5" s="8" t="str">
        <f>_xlfn.DISPIMG("ID_FBCB1D6AD62C408498A4820F1692FBFF",1)</f>
        <v>=DISPIMG("ID_FBCB1D6AD62C408498A4820F1692FBFF",1)</v>
      </c>
    </row>
    <row r="6" ht="25" customHeight="1" spans="1:7">
      <c r="A6" s="5">
        <v>4</v>
      </c>
      <c r="B6" s="6" t="s">
        <v>20</v>
      </c>
      <c r="C6" s="7" t="s">
        <v>21</v>
      </c>
      <c r="D6" s="6" t="s">
        <v>18</v>
      </c>
      <c r="E6" s="5">
        <v>200</v>
      </c>
      <c r="F6" s="5" t="s">
        <v>19</v>
      </c>
      <c r="G6" s="8" t="str">
        <f>_xlfn.DISPIMG("ID_91CF788952CD49E6BF3E5E9F121E1E73",1)</f>
        <v>=DISPIMG("ID_91CF788952CD49E6BF3E5E9F121E1E73",1)</v>
      </c>
    </row>
    <row r="7" ht="25" customHeight="1" spans="1:7">
      <c r="A7" s="5">
        <v>5</v>
      </c>
      <c r="B7" s="6" t="s">
        <v>22</v>
      </c>
      <c r="C7" s="7" t="s">
        <v>23</v>
      </c>
      <c r="D7" s="6" t="s">
        <v>18</v>
      </c>
      <c r="E7" s="5">
        <v>200</v>
      </c>
      <c r="F7" s="5" t="s">
        <v>11</v>
      </c>
      <c r="G7" s="8" t="str">
        <f>_xlfn.DISPIMG("ID_A86B3EF5BFA14277B2A2190B29517D53",1)</f>
        <v>=DISPIMG("ID_A86B3EF5BFA14277B2A2190B29517D53",1)</v>
      </c>
    </row>
    <row r="8" ht="25" customHeight="1" spans="1:7">
      <c r="A8" s="5">
        <v>6</v>
      </c>
      <c r="B8" s="6" t="s">
        <v>24</v>
      </c>
      <c r="C8" s="7" t="s">
        <v>25</v>
      </c>
      <c r="D8" s="6" t="s">
        <v>18</v>
      </c>
      <c r="E8" s="5">
        <v>200</v>
      </c>
      <c r="F8" s="5" t="s">
        <v>11</v>
      </c>
      <c r="G8" s="8" t="str">
        <f>_xlfn.DISPIMG("ID_207B2E08FF6D40EBBDC6746A370B5937",1)</f>
        <v>=DISPIMG("ID_207B2E08FF6D40EBBDC6746A370B5937",1)</v>
      </c>
    </row>
    <row r="9" ht="39" customHeight="1" spans="1:7">
      <c r="A9" s="5">
        <v>7</v>
      </c>
      <c r="B9" s="6" t="s">
        <v>26</v>
      </c>
      <c r="C9" s="7" t="s">
        <v>27</v>
      </c>
      <c r="D9" s="6" t="s">
        <v>18</v>
      </c>
      <c r="E9" s="5">
        <v>100</v>
      </c>
      <c r="F9" s="5" t="s">
        <v>11</v>
      </c>
      <c r="G9" s="8" t="str">
        <f>_xlfn.DISPIMG("ID_8B63490A7630492785442FBFF1377B78",1)</f>
        <v>=DISPIMG("ID_8B63490A7630492785442FBFF1377B78",1)</v>
      </c>
    </row>
    <row r="10" ht="25" customHeight="1" spans="1:7">
      <c r="A10" s="5">
        <v>8</v>
      </c>
      <c r="B10" s="6" t="s">
        <v>28</v>
      </c>
      <c r="C10" s="6" t="s">
        <v>29</v>
      </c>
      <c r="D10" s="6" t="s">
        <v>18</v>
      </c>
      <c r="E10" s="5">
        <v>100</v>
      </c>
      <c r="F10" s="5" t="s">
        <v>30</v>
      </c>
      <c r="G10" s="8" t="str">
        <f>_xlfn.DISPIMG("ID_FCE2123D2D304DCD936B910617EB06BD",1)</f>
        <v>=DISPIMG("ID_FCE2123D2D304DCD936B910617EB06BD",1)</v>
      </c>
    </row>
    <row r="11" ht="25" customHeight="1" spans="1:7">
      <c r="A11" s="5">
        <v>9</v>
      </c>
      <c r="B11" s="6" t="s">
        <v>31</v>
      </c>
      <c r="C11" s="6" t="s">
        <v>32</v>
      </c>
      <c r="D11" s="6" t="s">
        <v>18</v>
      </c>
      <c r="E11" s="5">
        <v>100</v>
      </c>
      <c r="F11" s="5" t="s">
        <v>30</v>
      </c>
      <c r="G11" s="8" t="str">
        <f>_xlfn.DISPIMG("ID_14B1AF95EC2C460DA020236F3CBF9CB7",1)</f>
        <v>=DISPIMG("ID_14B1AF95EC2C460DA020236F3CBF9CB7",1)</v>
      </c>
    </row>
    <row r="12" ht="25" customHeight="1" spans="1:7">
      <c r="A12" s="5">
        <v>10</v>
      </c>
      <c r="B12" s="6" t="s">
        <v>33</v>
      </c>
      <c r="C12" s="6" t="s">
        <v>34</v>
      </c>
      <c r="D12" s="6" t="s">
        <v>18</v>
      </c>
      <c r="E12" s="5">
        <v>100</v>
      </c>
      <c r="F12" s="5" t="s">
        <v>11</v>
      </c>
      <c r="G12" s="8" t="str">
        <f>_xlfn.DISPIMG("ID_3137DCBFDE124333BA84D0DB4030745B",1)</f>
        <v>=DISPIMG("ID_3137DCBFDE124333BA84D0DB4030745B",1)</v>
      </c>
    </row>
    <row r="13" ht="33" customHeight="1" spans="1:7">
      <c r="A13" s="5">
        <v>11</v>
      </c>
      <c r="B13" s="6" t="s">
        <v>35</v>
      </c>
      <c r="C13" s="7" t="s">
        <v>36</v>
      </c>
      <c r="D13" s="6" t="s">
        <v>18</v>
      </c>
      <c r="E13" s="5">
        <v>100</v>
      </c>
      <c r="F13" s="5" t="s">
        <v>11</v>
      </c>
      <c r="G13" s="8"/>
    </row>
    <row r="14" ht="25" customHeight="1" spans="1:7">
      <c r="A14" s="5">
        <v>12</v>
      </c>
      <c r="B14" s="6" t="s">
        <v>37</v>
      </c>
      <c r="C14" s="6" t="s">
        <v>38</v>
      </c>
      <c r="D14" s="6" t="s">
        <v>18</v>
      </c>
      <c r="E14" s="5">
        <v>50</v>
      </c>
      <c r="F14" s="5" t="s">
        <v>11</v>
      </c>
      <c r="G14" s="8"/>
    </row>
    <row r="15" ht="25" customHeight="1" spans="1:7">
      <c r="A15" s="5">
        <v>13</v>
      </c>
      <c r="B15" s="6" t="s">
        <v>37</v>
      </c>
      <c r="C15" s="6" t="s">
        <v>39</v>
      </c>
      <c r="D15" s="6" t="s">
        <v>18</v>
      </c>
      <c r="E15" s="5">
        <v>100</v>
      </c>
      <c r="F15" s="5" t="s">
        <v>11</v>
      </c>
      <c r="G15" s="8"/>
    </row>
    <row r="16" ht="25" customHeight="1" spans="1:7">
      <c r="A16" s="5">
        <v>14</v>
      </c>
      <c r="B16" s="6" t="s">
        <v>40</v>
      </c>
      <c r="C16" s="6" t="s">
        <v>41</v>
      </c>
      <c r="D16" s="6" t="s">
        <v>18</v>
      </c>
      <c r="E16" s="5">
        <v>50</v>
      </c>
      <c r="F16" s="5" t="s">
        <v>11</v>
      </c>
      <c r="G16" s="8" t="str">
        <f>_xlfn.DISPIMG("ID_501D986F9BBA49569C0DAABFF68E263F",1)</f>
        <v>=DISPIMG("ID_501D986F9BBA49569C0DAABFF68E263F",1)</v>
      </c>
    </row>
  </sheetData>
  <mergeCells count="1">
    <mergeCell ref="A1:G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三秋。</cp:lastModifiedBy>
  <dcterms:created xsi:type="dcterms:W3CDTF">2023-05-12T11:15:00Z</dcterms:created>
  <dcterms:modified xsi:type="dcterms:W3CDTF">2024-10-17T07:51:21Z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66ABD1E59C1041159B24E99FC78A09B1_12</vt:lpwstr>
  </property>
</Properties>
</file>